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2B478B41-4D30-4138-8D81-ED49F8ADBA0A}"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definedNames>
    <definedName name="_xlnm.Print_Area" localSheetId="1">BOQ!$A$1:$F$39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F8" i="2"/>
  <c r="F37" i="2" l="1"/>
  <c r="F38" i="2"/>
  <c r="F34" i="2" l="1"/>
  <c r="F33" i="2"/>
  <c r="F15" i="2" l="1"/>
  <c r="F16" i="2"/>
  <c r="F17" i="2"/>
  <c r="F18" i="2"/>
  <c r="F19" i="2"/>
  <c r="F20" i="2"/>
  <c r="F21" i="2"/>
  <c r="F22" i="2"/>
  <c r="F23" i="2"/>
  <c r="F24" i="2"/>
  <c r="F35" i="2"/>
  <c r="F39" i="2" s="1"/>
  <c r="F14" i="2" l="1"/>
  <c r="F13" i="2"/>
  <c r="F9" i="2"/>
  <c r="F30" i="2" l="1"/>
  <c r="F26" i="2"/>
  <c r="F28" i="2" s="1"/>
  <c r="F4" i="2"/>
  <c r="F31" i="2" l="1"/>
  <c r="C8" i="1"/>
  <c r="C5" i="1"/>
  <c r="F5" i="2"/>
  <c r="C7" i="1" l="1"/>
  <c r="F40" i="2"/>
  <c r="C6" i="1"/>
  <c r="C4" i="1"/>
  <c r="C9" i="1" l="1"/>
</calcChain>
</file>

<file path=xl/sharedStrings.xml><?xml version="1.0" encoding="utf-8"?>
<sst xmlns="http://schemas.openxmlformats.org/spreadsheetml/2006/main" count="79" uniqueCount="56">
  <si>
    <t>ITEMS</t>
  </si>
  <si>
    <t>UOM</t>
  </si>
  <si>
    <t>QTY</t>
  </si>
  <si>
    <t>RATE</t>
  </si>
  <si>
    <t>AMOUNT</t>
  </si>
  <si>
    <t xml:space="preserve">A. CIVIL WORKS </t>
  </si>
  <si>
    <t>NOS</t>
  </si>
  <si>
    <r>
      <t>ALUMINUM LOUVER</t>
    </r>
    <r>
      <rPr>
        <sz val="8"/>
        <rFont val="Arial Narrow"/>
        <family val="2"/>
      </rPr>
      <t xml:space="preserve"> 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</si>
  <si>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t>SL</t>
  </si>
  <si>
    <t>2.5 mm2  [Green]</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</si>
  <si>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</si>
  <si>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JOB</t>
  </si>
  <si>
    <t>SFT</t>
  </si>
  <si>
    <t>RFT</t>
  </si>
  <si>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</si>
  <si>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</si>
  <si>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</si>
  <si>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</si>
  <si>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</si>
  <si>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</si>
  <si>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</si>
  <si>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</si>
  <si>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</si>
  <si>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</si>
  <si>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</si>
  <si>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t>A</t>
  </si>
  <si>
    <t>C</t>
  </si>
  <si>
    <t>D</t>
  </si>
  <si>
    <t>E</t>
  </si>
  <si>
    <t>B</t>
  </si>
  <si>
    <t>PAINT WORKS</t>
  </si>
  <si>
    <t>ELECTRICAL WORKS</t>
  </si>
  <si>
    <t xml:space="preserve">CIVIL WORKS </t>
  </si>
  <si>
    <r>
      <t>ENAMEL PAINT</t>
    </r>
    <r>
      <rPr>
        <sz val="9"/>
        <rFont val="Arial Narrow"/>
        <family val="2"/>
      </rPr>
      <t xml:space="preserve"> Synthetic Enamel paint of ‘Berger’ brand of approved color to wall, ceiling, wooden surfaces, iron grills, shutters etc. minimum 2 coats over a coat of priming including cleaning, finishing and polishing with sand paper and necessary scaffolding etc. complete in all respect as per direction of Architect/Authority.</t>
    </r>
  </si>
  <si>
    <t>B. PAINT WORKS</t>
  </si>
  <si>
    <t>C. ELECTRICAL WORKS</t>
  </si>
  <si>
    <t xml:space="preserve">D. IT &amp; NETWORKING WORKS </t>
  </si>
  <si>
    <r>
      <t>ALUMINUM COMPOSITE PANELING</t>
    </r>
    <r>
      <rPr>
        <sz val="8"/>
        <rFont val="Arial Narrow"/>
        <family val="2"/>
      </rPr>
      <t xml:space="preserve"> Supplying, fitting &amp; fixing foreign made aluminum composite panel [Alcoban/Alcopla Brand] consisting to two thin [0.4mm] aluminum alloy sheets sandwich with them plastic composite core having total thickness 4 mm of approved color, panels fixed on aluminum structural sections, complete in all respect in/c necessary hardwires, sealant etc. in/c required scaffoldings etc. complete in all respect as per design, drawing and direction of Architect/Authority. </t>
    </r>
  </si>
  <si>
    <t xml:space="preserve">E.  ACP &amp;  PARTITIONS </t>
  </si>
  <si>
    <r>
      <t xml:space="preserve">MS FRAME PARTITION: </t>
    </r>
    <r>
      <rPr>
        <sz val="8"/>
        <rFont val="Arial Narrow"/>
        <family val="2"/>
      </rPr>
      <t>Supplying, fitting and fixing ms frame made  of  2" x 2" x 5mm ms box fixed with royal bolt with all  necessary hardwires etc. complete in all respect as per design, drawing and direction of Architect/Authority.</t>
    </r>
  </si>
  <si>
    <t xml:space="preserve">NETWORKING WORKS </t>
  </si>
  <si>
    <t>TOTAL</t>
  </si>
  <si>
    <t>SDB/ESDB for ATM (Customised)-vermin proff, using steel sheet thickness-20 SWG. Bus bar should be insulated by acrylic/PVC cover for safety.</t>
  </si>
  <si>
    <t>DOOR CONCEALED LOCK &amp; HANDLE FOR AC FRAME DOOR</t>
  </si>
  <si>
    <r>
      <t>NEW NET CONNECTION :</t>
    </r>
    <r>
      <rPr>
        <sz val="8"/>
        <rFont val="Arial Narrow"/>
        <family val="2"/>
      </rPr>
      <t xml:space="preserve"> PVC Conduting, Data Phase Plate Single or Double,  approved Brand Cat6 data cable,  and labor charges for punching , dressing etc  complete in all respect as per design, drawing and direction of Architect/Authority. Brand-Panduit/Systemax/AMP. </t>
    </r>
  </si>
  <si>
    <t>SHELF FOR MONITOR (2'-0" X 1'-6") Inside the ACP frame</t>
  </si>
  <si>
    <t xml:space="preserve">1CX 6 rm BYA </t>
  </si>
  <si>
    <t>DESCRIPTION</t>
  </si>
  <si>
    <r>
      <t xml:space="preserve">DISMANTLING , CLEANING &amp; SITE PREPARATION </t>
    </r>
    <r>
      <rPr>
        <sz val="8"/>
        <rFont val="Arial Narrow"/>
        <family val="2"/>
      </rPr>
      <t xml:space="preserve">[All necessary dismantling to complete the project]                            </t>
    </r>
  </si>
  <si>
    <t xml:space="preserve">ACP WORKS WITH FRAME, DOORS, PARTITIONS </t>
  </si>
  <si>
    <t>Sub Total =</t>
  </si>
  <si>
    <t>TOTAL =</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</si>
  <si>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</si>
  <si>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r>
      <t xml:space="preserve">CHEQUE WRITING TABLE </t>
    </r>
    <r>
      <rPr>
        <sz val="8"/>
        <rFont val="Arial Narrow"/>
        <family val="2"/>
      </rPr>
      <t>Supply &amp; Installation as BBL Standard</t>
    </r>
  </si>
  <si>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</si>
  <si>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t>SCHEDULE OF ITEM AND BILL OF QUANTITIES : CUSTOM MADE JACKET FOR DEVINE MERCY HOSPITAL ATM BOOTH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</si>
</sst>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_(* \(#,##0.00\);_(* \-??_);_(@_)"/>
    <numFmt numFmtId="165" formatCode="0.0"/>
  </numFmts>
  <fonts count="13" x14ac:knownFonts="1">
    <font>
      <sz val="11"/>
      <color theme="1"/>
      <name val="Calibri"/>
      <family val="2"/>
      <scheme val="minor"/>
    </font>
    <font>
      <sz val="11"/>
      <color theme="1"/>
      <name val="Calibri"/>
      <family val="2"/>
      <scheme val="minor"/>
    </font>
    <font>
      <b/>
      <sz val="8"/>
      <name val="Arial Narrow"/>
      <family val="2"/>
    </font>
    <font>
      <sz val="8"/>
      <name val="Arial Narrow"/>
      <family val="2"/>
    </font>
    <font>
      <sz val="10"/>
      <name val="Lucida Sans Unicode"/>
      <family val="2"/>
    </font>
    <font>
      <b/>
      <sz val="9"/>
      <name val="Arial Narrow"/>
      <family val="2"/>
    </font>
    <font>
      <sz val="9"/>
      <name val="Arial Narrow"/>
      <family val="2"/>
    </font>
    <font>
      <sz val="8"/>
      <color theme="1"/>
      <name val="Arial Narrow"/>
      <family val="2"/>
    </font>
    <font>
      <sz val="11"/>
      <color theme="1"/>
      <name val="Arial Narrow"/>
      <family val="2"/>
    </font>
    <font>
      <b/>
      <sz val="11"/>
      <name val="Arial Narrow"/>
      <family val="2"/>
    </font>
    <font>
      <sz val="11"/>
      <name val="Arial Narrow"/>
      <family val="2"/>
    </font>
    <font>
      <b/>
      <sz val="10"/>
      <name val="Arial Narrow"/>
      <family val="2"/>
    </font>
    <font>
      <b/>
      <sz val="11"/>
      <color theme="1"/>
      <name val="Arial Narrow"/>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91">
    <xf numFmtId="0" fontId="0" fillId="0" borderId="0" xfId="0"/>
    <xf numFmtId="0" fontId="8" fillId="0" borderId="0" xfId="0" applyFont="1" applyAlignment="1">
      <alignment vertical="top"/>
    </xf>
    <xf numFmtId="0" fontId="8" fillId="0" borderId="3" xfId="0" applyFont="1" applyBorder="1" applyAlignment="1">
      <alignment horizontal="center" vertical="top"/>
    </xf>
    <xf numFmtId="0" fontId="8" fillId="0" borderId="3" xfId="0" applyFont="1" applyBorder="1" applyAlignment="1">
      <alignment vertical="top"/>
    </xf>
    <xf numFmtId="164" fontId="10" fillId="0" borderId="3" xfId="1" applyNumberFormat="1" applyFont="1" applyBorder="1" applyAlignment="1">
      <alignment vertical="top"/>
    </xf>
    <xf numFmtId="0" fontId="9" fillId="0" borderId="3" xfId="0" applyFont="1" applyBorder="1" applyAlignment="1">
      <alignment horizontal="right" vertical="top"/>
    </xf>
    <xf numFmtId="164" fontId="9" fillId="0" borderId="3" xfId="1" applyNumberFormat="1" applyFont="1" applyBorder="1" applyAlignment="1">
      <alignment vertical="top"/>
    </xf>
    <xf numFmtId="164" fontId="10" fillId="0" borderId="0" xfId="1" applyNumberFormat="1" applyFont="1" applyAlignment="1">
      <alignment vertical="top"/>
    </xf>
    <xf numFmtId="0" fontId="10" fillId="0" borderId="0" xfId="0" applyFont="1" applyAlignment="1">
      <alignment vertical="center"/>
    </xf>
    <xf numFmtId="0" fontId="12" fillId="0" borderId="3" xfId="0" applyFont="1" applyBorder="1" applyAlignment="1">
      <alignment horizontal="center" vertical="top"/>
    </xf>
    <xf numFmtId="0" fontId="9" fillId="0" borderId="3" xfId="0" applyFont="1" applyBorder="1" applyAlignment="1">
      <alignment horizontal="center" vertical="top"/>
    </xf>
    <xf numFmtId="164" fontId="9" fillId="0" borderId="3" xfId="1" applyNumberFormat="1" applyFont="1" applyBorder="1" applyAlignment="1">
      <alignment horizontal="center" vertical="top"/>
    </xf>
    <xf numFmtId="0" fontId="0" fillId="0" borderId="0" xfId="0" applyAlignment="1">
      <alignment vertical="center"/>
    </xf>
    <xf numFmtId="0" fontId="2" fillId="4" borderId="1" xfId="0" applyFont="1" applyFill="1" applyBorder="1" applyAlignment="1" applyProtection="1">
      <alignment horizontal="center" vertical="center" wrapText="1"/>
      <protection hidden="1"/>
    </xf>
    <xf numFmtId="0" fontId="2" fillId="4" borderId="2"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center" vertical="center" wrapText="1"/>
      <protection hidden="1"/>
    </xf>
    <xf numFmtId="43" fontId="2" fillId="4" borderId="4" xfId="1" applyFont="1" applyFill="1" applyBorder="1" applyAlignment="1" applyProtection="1">
      <alignment horizontal="center" vertical="center" wrapText="1"/>
      <protection locked="0"/>
    </xf>
    <xf numFmtId="0" fontId="2" fillId="4"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43" fontId="2" fillId="0" borderId="8" xfId="1" applyFont="1" applyFill="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hidden="1"/>
    </xf>
    <xf numFmtId="164" fontId="3" fillId="0" borderId="3" xfId="1" applyNumberFormat="1" applyFont="1" applyFill="1" applyBorder="1" applyAlignment="1" applyProtection="1">
      <alignment horizontal="center" vertical="center" wrapText="1"/>
      <protection hidden="1"/>
    </xf>
    <xf numFmtId="43" fontId="3" fillId="0" borderId="3" xfId="1" applyFont="1" applyFill="1" applyBorder="1" applyAlignment="1" applyProtection="1">
      <alignment horizontal="center" vertical="center" wrapText="1"/>
      <protection locked="0"/>
    </xf>
    <xf numFmtId="164" fontId="3" fillId="0" borderId="3" xfId="1" applyNumberFormat="1"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hidden="1"/>
    </xf>
    <xf numFmtId="164" fontId="3" fillId="0" borderId="15" xfId="1" applyNumberFormat="1" applyFont="1" applyFill="1" applyBorder="1" applyAlignment="1" applyProtection="1">
      <alignment horizontal="center" vertical="center" wrapText="1"/>
      <protection hidden="1"/>
    </xf>
    <xf numFmtId="43" fontId="3" fillId="0" borderId="16" xfId="1" applyFont="1" applyFill="1" applyBorder="1" applyAlignment="1" applyProtection="1">
      <alignment horizontal="center" vertical="center" wrapText="1"/>
      <protection locked="0"/>
    </xf>
    <xf numFmtId="0" fontId="3" fillId="3" borderId="16"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hidden="1"/>
    </xf>
    <xf numFmtId="165" fontId="3" fillId="3" borderId="3" xfId="0" applyNumberFormat="1" applyFont="1" applyFill="1" applyBorder="1" applyAlignment="1" applyProtection="1">
      <alignment horizontal="center" vertical="center" wrapText="1"/>
      <protection hidden="1"/>
    </xf>
    <xf numFmtId="0" fontId="3" fillId="2" borderId="3" xfId="0" applyFont="1" applyFill="1" applyBorder="1" applyAlignment="1" applyProtection="1">
      <alignment horizontal="center" vertical="center" wrapText="1"/>
      <protection hidden="1"/>
    </xf>
    <xf numFmtId="43" fontId="3" fillId="3" borderId="3" xfId="1" applyFont="1" applyFill="1" applyBorder="1" applyAlignment="1">
      <alignment horizontal="center" vertical="center" wrapText="1"/>
    </xf>
    <xf numFmtId="43" fontId="2" fillId="3" borderId="3" xfId="1" applyFont="1" applyFill="1" applyBorder="1" applyAlignment="1">
      <alignment horizontal="center" vertical="center" wrapText="1"/>
    </xf>
    <xf numFmtId="164" fontId="3" fillId="0" borderId="10" xfId="1" applyNumberFormat="1" applyFont="1" applyFill="1" applyBorder="1" applyAlignment="1" applyProtection="1">
      <alignment horizontal="center" vertical="center" wrapText="1"/>
      <protection hidden="1"/>
    </xf>
    <xf numFmtId="0" fontId="3" fillId="0" borderId="9" xfId="0" quotePrefix="1"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7" fillId="0" borderId="0" xfId="0" applyFont="1" applyAlignment="1">
      <alignment vertical="center"/>
    </xf>
    <xf numFmtId="0" fontId="3" fillId="3" borderId="0" xfId="0" applyFont="1" applyFill="1" applyAlignment="1">
      <alignment vertical="center"/>
    </xf>
    <xf numFmtId="164" fontId="3" fillId="0" borderId="16" xfId="1" applyNumberFormat="1" applyFont="1" applyFill="1" applyBorder="1" applyAlignment="1" applyProtection="1">
      <alignment horizontal="center" vertical="center" wrapText="1"/>
      <protection locked="0"/>
    </xf>
    <xf numFmtId="0" fontId="3" fillId="0" borderId="3" xfId="0" quotePrefix="1" applyFont="1" applyBorder="1" applyAlignment="1" applyProtection="1">
      <alignment horizontal="center" vertical="center" wrapText="1"/>
      <protection hidden="1"/>
    </xf>
    <xf numFmtId="164" fontId="2" fillId="0" borderId="3" xfId="1" applyNumberFormat="1" applyFont="1" applyFill="1" applyBorder="1" applyAlignment="1" applyProtection="1">
      <alignment horizontal="center" vertical="center" wrapText="1"/>
      <protection locked="0"/>
    </xf>
    <xf numFmtId="43" fontId="0" fillId="0" borderId="0" xfId="0" applyNumberFormat="1" applyAlignment="1">
      <alignment vertical="center"/>
    </xf>
    <xf numFmtId="0" fontId="2" fillId="0" borderId="3" xfId="0" applyFont="1" applyBorder="1" applyAlignment="1" applyProtection="1">
      <alignment vertical="center" wrapText="1"/>
      <protection hidden="1"/>
    </xf>
    <xf numFmtId="0" fontId="3" fillId="0" borderId="3" xfId="0" applyFont="1" applyBorder="1" applyAlignment="1" applyProtection="1">
      <alignment vertical="center" wrapText="1"/>
      <protection hidden="1"/>
    </xf>
    <xf numFmtId="0" fontId="5" fillId="0" borderId="3" xfId="0" applyFont="1" applyBorder="1" applyAlignment="1" applyProtection="1">
      <alignment vertical="center" wrapText="1"/>
      <protection hidden="1"/>
    </xf>
    <xf numFmtId="0" fontId="2" fillId="3" borderId="3" xfId="0" applyFont="1" applyFill="1" applyBorder="1" applyAlignment="1" applyProtection="1">
      <alignment vertical="center" wrapText="1"/>
      <protection hidden="1"/>
    </xf>
    <xf numFmtId="0" fontId="3" fillId="3" borderId="3" xfId="0" applyFont="1" applyFill="1" applyBorder="1" applyAlignment="1" applyProtection="1">
      <alignment vertical="center" wrapText="1"/>
      <protection hidden="1"/>
    </xf>
    <xf numFmtId="0" fontId="2" fillId="3" borderId="3" xfId="0" applyFont="1" applyFill="1" applyBorder="1" applyAlignment="1">
      <alignment vertical="center" wrapText="1"/>
    </xf>
    <xf numFmtId="0" fontId="4" fillId="3" borderId="0" xfId="0" applyFont="1" applyFill="1" applyAlignment="1">
      <alignment vertical="center" wrapText="1"/>
    </xf>
    <xf numFmtId="0" fontId="3" fillId="3" borderId="0" xfId="0" applyFont="1" applyFill="1" applyAlignment="1">
      <alignment vertical="center" wrapText="1"/>
    </xf>
    <xf numFmtId="0" fontId="3" fillId="3" borderId="3" xfId="0" applyFont="1" applyFill="1" applyBorder="1" applyAlignment="1">
      <alignment vertical="center" wrapText="1"/>
    </xf>
    <xf numFmtId="0" fontId="0" fillId="0" borderId="0" xfId="0" applyAlignment="1">
      <alignment horizontal="center" vertical="center"/>
    </xf>
    <xf numFmtId="0" fontId="3" fillId="3" borderId="7" xfId="0" applyFont="1" applyFill="1" applyBorder="1" applyAlignment="1" applyProtection="1">
      <alignment horizontal="center" vertical="center" wrapText="1"/>
      <protection locked="0"/>
    </xf>
    <xf numFmtId="164" fontId="2" fillId="3" borderId="3" xfId="0" applyNumberFormat="1"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43" fontId="0" fillId="0" borderId="0" xfId="1" applyFont="1" applyAlignment="1">
      <alignment horizontal="center" vertical="center"/>
    </xf>
    <xf numFmtId="0" fontId="2" fillId="4" borderId="3" xfId="1" applyNumberFormat="1" applyFont="1" applyFill="1" applyBorder="1" applyAlignment="1" applyProtection="1">
      <alignment horizontal="center" vertical="center" wrapText="1"/>
      <protection hidden="1"/>
    </xf>
    <xf numFmtId="0" fontId="3" fillId="2" borderId="7" xfId="1" applyNumberFormat="1" applyFont="1" applyFill="1" applyBorder="1" applyAlignment="1" applyProtection="1">
      <alignment horizontal="center" vertical="center" wrapText="1"/>
      <protection hidden="1"/>
    </xf>
    <xf numFmtId="0" fontId="3" fillId="2" borderId="3" xfId="1" applyNumberFormat="1" applyFont="1" applyFill="1" applyBorder="1" applyAlignment="1" applyProtection="1">
      <alignment horizontal="center" vertical="center" wrapText="1"/>
      <protection hidden="1"/>
    </xf>
    <xf numFmtId="0" fontId="3" fillId="2" borderId="3" xfId="1" applyNumberFormat="1" applyFont="1" applyFill="1" applyBorder="1" applyAlignment="1">
      <alignment horizontal="center" vertical="center" wrapText="1"/>
    </xf>
    <xf numFmtId="0" fontId="2" fillId="2" borderId="16" xfId="1" applyNumberFormat="1" applyFont="1" applyFill="1" applyBorder="1" applyAlignment="1" applyProtection="1">
      <alignment horizontal="center" vertical="center" wrapText="1"/>
      <protection hidden="1"/>
    </xf>
    <xf numFmtId="0" fontId="3" fillId="3" borderId="3" xfId="1" applyNumberFormat="1" applyFont="1" applyFill="1" applyBorder="1" applyAlignment="1">
      <alignment horizontal="center" vertical="center" wrapText="1"/>
    </xf>
    <xf numFmtId="0" fontId="3" fillId="0" borderId="3" xfId="1" applyNumberFormat="1" applyFont="1" applyFill="1" applyBorder="1" applyAlignment="1">
      <alignment horizontal="center" vertical="center" wrapText="1"/>
    </xf>
    <xf numFmtId="0" fontId="3" fillId="2" borderId="10" xfId="1" applyNumberFormat="1" applyFont="1" applyFill="1" applyBorder="1" applyAlignment="1" applyProtection="1">
      <alignment horizontal="center" vertical="center" wrapText="1"/>
      <protection hidden="1"/>
    </xf>
    <xf numFmtId="0" fontId="0" fillId="0" borderId="0" xfId="1" applyNumberFormat="1" applyFont="1" applyAlignment="1">
      <alignment horizontal="center" vertical="center"/>
    </xf>
    <xf numFmtId="0" fontId="2" fillId="0" borderId="26" xfId="0" applyFont="1" applyBorder="1" applyAlignment="1" applyProtection="1">
      <alignment vertical="center" wrapText="1"/>
      <protection hidden="1"/>
    </xf>
    <xf numFmtId="0" fontId="2" fillId="0" borderId="27" xfId="0" applyFont="1" applyBorder="1" applyAlignment="1" applyProtection="1">
      <alignment vertical="center" wrapText="1"/>
      <protection hidden="1"/>
    </xf>
    <xf numFmtId="0" fontId="11" fillId="4" borderId="3" xfId="0" applyFont="1" applyFill="1" applyBorder="1" applyAlignment="1">
      <alignment horizontal="center" vertical="center" wrapText="1"/>
    </xf>
    <xf numFmtId="0" fontId="2" fillId="0" borderId="4" xfId="0" applyFont="1" applyBorder="1" applyAlignment="1" applyProtection="1">
      <alignment horizontal="right" vertical="center" wrapText="1"/>
      <protection hidden="1"/>
    </xf>
    <xf numFmtId="0" fontId="2" fillId="0" borderId="19"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hidden="1"/>
    </xf>
    <xf numFmtId="0" fontId="2" fillId="3" borderId="3" xfId="0" applyFont="1" applyFill="1" applyBorder="1" applyAlignment="1">
      <alignment vertical="center" wrapText="1"/>
    </xf>
    <xf numFmtId="0" fontId="2" fillId="3" borderId="21" xfId="0" applyFont="1" applyFill="1" applyBorder="1" applyAlignment="1">
      <alignment horizontal="right" vertical="center" wrapText="1"/>
    </xf>
    <xf numFmtId="0" fontId="2" fillId="3" borderId="2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7" xfId="0" applyFont="1" applyBorder="1" applyAlignment="1" applyProtection="1">
      <alignment vertical="center" wrapText="1"/>
      <protection hidden="1"/>
    </xf>
    <xf numFmtId="0" fontId="2" fillId="0" borderId="18" xfId="0" applyFont="1" applyBorder="1" applyAlignment="1" applyProtection="1">
      <alignment vertical="center" wrapText="1"/>
      <protection hidden="1"/>
    </xf>
    <xf numFmtId="0" fontId="9" fillId="0" borderId="3"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hidden="1"/>
    </xf>
    <xf numFmtId="0" fontId="2" fillId="0" borderId="6" xfId="0" applyFont="1" applyBorder="1" applyAlignment="1" applyProtection="1">
      <alignment vertical="center" wrapText="1"/>
      <protection hidden="1"/>
    </xf>
    <xf numFmtId="0" fontId="2" fillId="0" borderId="11" xfId="0" applyFont="1" applyBorder="1" applyAlignment="1" applyProtection="1">
      <alignment vertical="center" wrapText="1"/>
      <protection hidden="1"/>
    </xf>
    <xf numFmtId="0" fontId="2" fillId="0" borderId="12" xfId="0" applyFont="1" applyBorder="1" applyAlignment="1" applyProtection="1">
      <alignment vertical="center" wrapText="1"/>
      <protection hidden="1"/>
    </xf>
    <xf numFmtId="0" fontId="2" fillId="0" borderId="24"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5"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13" xfId="0" applyFont="1" applyBorder="1" applyAlignment="1" applyProtection="1">
      <alignment vertical="center" wrapText="1"/>
      <protection hidden="1"/>
    </xf>
    <xf numFmtId="0" fontId="2" fillId="0" borderId="14" xfId="0" applyFont="1" applyBorder="1" applyAlignment="1" applyProtection="1">
      <alignment vertical="center" wrapText="1"/>
      <protection hidden="1"/>
    </xf>
    <xf numFmtId="0" fontId="2" fillId="0" borderId="5"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1"/>
  <sheetViews>
    <sheetView zoomScaleNormal="100" workbookViewId="0">
      <selection activeCell="A3" sqref="A3"/>
    </sheetView>
  </sheetViews>
  <sheetFormatPr defaultColWidth="9.109375" defaultRowHeight="13.8" x14ac:dyDescent="0.3"/>
  <cols>
    <col min="1" max="1" width="5.88671875" style="1" customWidth="1"/>
    <col min="2" max="2" width="43.88671875" style="1" customWidth="1"/>
    <col min="3" max="3" width="13.5546875" style="7" customWidth="1"/>
    <col min="4" max="16384" width="9.109375" style="1"/>
  </cols>
  <sheetData>
    <row r="2" spans="1:3" ht="26.25" customHeight="1" x14ac:dyDescent="0.3">
      <c r="A2" s="67" t="s">
        <v>55</v>
      </c>
      <c r="B2" s="67"/>
      <c r="C2" s="67"/>
    </row>
    <row r="3" spans="1:3" x14ac:dyDescent="0.3">
      <c r="A3" s="9" t="s">
        <v>8</v>
      </c>
      <c r="B3" s="10" t="s">
        <v>47</v>
      </c>
      <c r="C3" s="11" t="s">
        <v>4</v>
      </c>
    </row>
    <row r="4" spans="1:3" x14ac:dyDescent="0.3">
      <c r="A4" s="2" t="s">
        <v>25</v>
      </c>
      <c r="B4" s="3" t="s">
        <v>32</v>
      </c>
      <c r="C4" s="4">
        <f>BOQ!F5</f>
        <v>0</v>
      </c>
    </row>
    <row r="5" spans="1:3" x14ac:dyDescent="0.3">
      <c r="A5" s="2" t="s">
        <v>29</v>
      </c>
      <c r="B5" s="3" t="s">
        <v>30</v>
      </c>
      <c r="C5" s="4">
        <f>BOQ!F10</f>
        <v>0</v>
      </c>
    </row>
    <row r="6" spans="1:3" x14ac:dyDescent="0.3">
      <c r="A6" s="2" t="s">
        <v>26</v>
      </c>
      <c r="B6" s="3" t="s">
        <v>31</v>
      </c>
      <c r="C6" s="4">
        <f>BOQ!F28</f>
        <v>0</v>
      </c>
    </row>
    <row r="7" spans="1:3" x14ac:dyDescent="0.3">
      <c r="A7" s="2" t="s">
        <v>27</v>
      </c>
      <c r="B7" s="3" t="s">
        <v>40</v>
      </c>
      <c r="C7" s="4">
        <f>BOQ!F31</f>
        <v>0</v>
      </c>
    </row>
    <row r="8" spans="1:3" x14ac:dyDescent="0.3">
      <c r="A8" s="2" t="s">
        <v>28</v>
      </c>
      <c r="B8" s="3" t="s">
        <v>49</v>
      </c>
      <c r="C8" s="4">
        <f>BOQ!F39</f>
        <v>0</v>
      </c>
    </row>
    <row r="9" spans="1:3" x14ac:dyDescent="0.3">
      <c r="A9" s="2"/>
      <c r="B9" s="5" t="s">
        <v>41</v>
      </c>
      <c r="C9" s="6">
        <f>SUM(C4:C8)</f>
        <v>0</v>
      </c>
    </row>
    <row r="11" spans="1:3" s="8" customFormat="1" x14ac:dyDescent="0.3"/>
  </sheetData>
  <mergeCells count="1">
    <mergeCell ref="A2:C2"/>
  </mergeCells>
  <pageMargins left="0.7" right="0.45" top="2"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D41"/>
  <sheetViews>
    <sheetView tabSelected="1" topLeftCell="A30" zoomScaleNormal="100" zoomScaleSheetLayoutView="130" workbookViewId="0">
      <selection activeCell="F40" sqref="F40"/>
    </sheetView>
  </sheetViews>
  <sheetFormatPr defaultColWidth="9.109375" defaultRowHeight="14.4" x14ac:dyDescent="0.3"/>
  <cols>
    <col min="1" max="1" width="4.44140625" style="51" bestFit="1" customWidth="1"/>
    <col min="2" max="2" width="49.6640625" style="12" customWidth="1"/>
    <col min="3" max="3" width="5" style="51" customWidth="1"/>
    <col min="4" max="4" width="6.5546875" style="64" customWidth="1"/>
    <col min="5" max="5" width="8.6640625" style="55" customWidth="1"/>
    <col min="6" max="6" width="10.6640625" style="51" customWidth="1"/>
    <col min="7" max="7" width="9.109375" style="12"/>
    <col min="8" max="8" width="10.5546875" style="12" bestFit="1" customWidth="1"/>
    <col min="9" max="16384" width="9.109375" style="12"/>
  </cols>
  <sheetData>
    <row r="1" spans="1:6" ht="35.25" customHeight="1" x14ac:dyDescent="0.3">
      <c r="A1" s="77" t="s">
        <v>55</v>
      </c>
      <c r="B1" s="77"/>
      <c r="C1" s="77"/>
      <c r="D1" s="77"/>
      <c r="E1" s="77"/>
      <c r="F1" s="77"/>
    </row>
    <row r="2" spans="1:6" ht="12.75" customHeight="1" x14ac:dyDescent="0.3">
      <c r="A2" s="13" t="s">
        <v>8</v>
      </c>
      <c r="B2" s="14" t="s">
        <v>0</v>
      </c>
      <c r="C2" s="15" t="s">
        <v>1</v>
      </c>
      <c r="D2" s="56" t="s">
        <v>2</v>
      </c>
      <c r="E2" s="16" t="s">
        <v>3</v>
      </c>
      <c r="F2" s="17" t="s">
        <v>4</v>
      </c>
    </row>
    <row r="3" spans="1:6" x14ac:dyDescent="0.3">
      <c r="A3" s="78" t="s">
        <v>5</v>
      </c>
      <c r="B3" s="79"/>
      <c r="C3" s="18"/>
      <c r="D3" s="57"/>
      <c r="E3" s="19"/>
      <c r="F3" s="52"/>
    </row>
    <row r="4" spans="1:6" ht="30" customHeight="1" x14ac:dyDescent="0.3">
      <c r="A4" s="20">
        <v>1</v>
      </c>
      <c r="B4" s="42" t="s">
        <v>48</v>
      </c>
      <c r="C4" s="21" t="s">
        <v>11</v>
      </c>
      <c r="D4" s="58">
        <v>1</v>
      </c>
      <c r="E4" s="22"/>
      <c r="F4" s="23">
        <f>E4*D4</f>
        <v>0</v>
      </c>
    </row>
    <row r="5" spans="1:6" x14ac:dyDescent="0.3">
      <c r="A5" s="82" t="s">
        <v>50</v>
      </c>
      <c r="B5" s="83"/>
      <c r="C5" s="83"/>
      <c r="D5" s="83"/>
      <c r="E5" s="84"/>
      <c r="F5" s="53">
        <f>SUM(F4:F4)</f>
        <v>0</v>
      </c>
    </row>
    <row r="6" spans="1:6" x14ac:dyDescent="0.3">
      <c r="A6" s="80" t="s">
        <v>34</v>
      </c>
      <c r="B6" s="81"/>
      <c r="C6" s="24"/>
      <c r="D6" s="58"/>
      <c r="E6" s="22"/>
      <c r="F6" s="54"/>
    </row>
    <row r="7" spans="1:6" x14ac:dyDescent="0.3">
      <c r="A7" s="65"/>
      <c r="B7" s="66"/>
      <c r="C7" s="24"/>
      <c r="D7" s="58"/>
      <c r="E7" s="22"/>
      <c r="F7" s="54"/>
    </row>
    <row r="8" spans="1:6" ht="33.6" x14ac:dyDescent="0.3">
      <c r="A8" s="24">
        <v>1</v>
      </c>
      <c r="B8" s="44" t="s">
        <v>54</v>
      </c>
      <c r="C8" s="21" t="s">
        <v>12</v>
      </c>
      <c r="D8" s="59">
        <v>200</v>
      </c>
      <c r="E8" s="22"/>
      <c r="F8" s="23">
        <f>D8*E8</f>
        <v>0</v>
      </c>
    </row>
    <row r="9" spans="1:6" ht="66" x14ac:dyDescent="0.3">
      <c r="A9" s="24">
        <v>2</v>
      </c>
      <c r="B9" s="44" t="s">
        <v>33</v>
      </c>
      <c r="C9" s="21" t="s">
        <v>12</v>
      </c>
      <c r="D9" s="59">
        <v>100</v>
      </c>
      <c r="E9" s="22"/>
      <c r="F9" s="23">
        <f t="shared" ref="F9" si="0">E9*D9</f>
        <v>0</v>
      </c>
    </row>
    <row r="10" spans="1:6" x14ac:dyDescent="0.3">
      <c r="A10" s="88" t="s">
        <v>50</v>
      </c>
      <c r="B10" s="89"/>
      <c r="C10" s="89"/>
      <c r="D10" s="89"/>
      <c r="E10" s="90"/>
      <c r="F10" s="53">
        <f>SUM(F8:F9)</f>
        <v>0</v>
      </c>
    </row>
    <row r="11" spans="1:6" x14ac:dyDescent="0.3">
      <c r="A11" s="86" t="s">
        <v>35</v>
      </c>
      <c r="B11" s="87"/>
      <c r="C11" s="25"/>
      <c r="D11" s="60"/>
      <c r="E11" s="26"/>
      <c r="F11" s="27"/>
    </row>
    <row r="12" spans="1:6" ht="102" x14ac:dyDescent="0.3">
      <c r="A12" s="24">
        <v>1</v>
      </c>
      <c r="B12" s="43" t="s">
        <v>14</v>
      </c>
      <c r="C12" s="21"/>
      <c r="D12" s="58"/>
      <c r="E12" s="22"/>
      <c r="F12" s="23"/>
    </row>
    <row r="13" spans="1:6" x14ac:dyDescent="0.3">
      <c r="A13" s="24">
        <v>1.1000000000000001</v>
      </c>
      <c r="B13" s="43" t="s">
        <v>15</v>
      </c>
      <c r="C13" s="21" t="s">
        <v>6</v>
      </c>
      <c r="D13" s="58">
        <v>2</v>
      </c>
      <c r="E13" s="22"/>
      <c r="F13" s="23">
        <f>D13*E13</f>
        <v>0</v>
      </c>
    </row>
    <row r="14" spans="1:6" x14ac:dyDescent="0.3">
      <c r="A14" s="24">
        <v>1.2</v>
      </c>
      <c r="B14" s="43" t="s">
        <v>16</v>
      </c>
      <c r="C14" s="21" t="s">
        <v>6</v>
      </c>
      <c r="D14" s="58">
        <v>1</v>
      </c>
      <c r="E14" s="22"/>
      <c r="F14" s="23">
        <f>D14*E14</f>
        <v>0</v>
      </c>
    </row>
    <row r="15" spans="1:6" ht="61.2" x14ac:dyDescent="0.3">
      <c r="A15" s="24">
        <v>2</v>
      </c>
      <c r="B15" s="43" t="s">
        <v>17</v>
      </c>
      <c r="C15" s="21"/>
      <c r="D15" s="58"/>
      <c r="E15" s="22"/>
      <c r="F15" s="23">
        <f t="shared" ref="F15:F24" si="1">D15*E15</f>
        <v>0</v>
      </c>
    </row>
    <row r="16" spans="1:6" x14ac:dyDescent="0.3">
      <c r="A16" s="24">
        <v>2.1</v>
      </c>
      <c r="B16" s="42" t="s">
        <v>18</v>
      </c>
      <c r="C16" s="21"/>
      <c r="D16" s="58"/>
      <c r="E16" s="22"/>
      <c r="F16" s="23">
        <f t="shared" si="1"/>
        <v>0</v>
      </c>
    </row>
    <row r="17" spans="1:6" x14ac:dyDescent="0.3">
      <c r="A17" s="24">
        <v>2.2000000000000002</v>
      </c>
      <c r="B17" s="43" t="s">
        <v>19</v>
      </c>
      <c r="C17" s="21" t="s">
        <v>6</v>
      </c>
      <c r="D17" s="58">
        <v>2</v>
      </c>
      <c r="E17" s="22"/>
      <c r="F17" s="23">
        <f t="shared" si="1"/>
        <v>0</v>
      </c>
    </row>
    <row r="18" spans="1:6" x14ac:dyDescent="0.3">
      <c r="A18" s="24">
        <v>2.2999999999999998</v>
      </c>
      <c r="B18" s="43" t="s">
        <v>20</v>
      </c>
      <c r="C18" s="21" t="s">
        <v>6</v>
      </c>
      <c r="D18" s="58">
        <v>2</v>
      </c>
      <c r="E18" s="22"/>
      <c r="F18" s="23">
        <f t="shared" si="1"/>
        <v>0</v>
      </c>
    </row>
    <row r="19" spans="1:6" ht="40.5" customHeight="1" x14ac:dyDescent="0.3">
      <c r="A19" s="24">
        <v>3</v>
      </c>
      <c r="B19" s="45" t="s">
        <v>21</v>
      </c>
      <c r="C19" s="28"/>
      <c r="D19" s="58"/>
      <c r="E19" s="22"/>
      <c r="F19" s="23">
        <f t="shared" si="1"/>
        <v>0</v>
      </c>
    </row>
    <row r="20" spans="1:6" x14ac:dyDescent="0.3">
      <c r="A20" s="29">
        <v>3.1</v>
      </c>
      <c r="B20" s="46" t="s">
        <v>46</v>
      </c>
      <c r="C20" s="28" t="s">
        <v>13</v>
      </c>
      <c r="D20" s="58">
        <v>200</v>
      </c>
      <c r="E20" s="22"/>
      <c r="F20" s="23">
        <f t="shared" si="1"/>
        <v>0</v>
      </c>
    </row>
    <row r="21" spans="1:6" x14ac:dyDescent="0.3">
      <c r="A21" s="29">
        <v>3.2</v>
      </c>
      <c r="B21" s="46" t="s">
        <v>9</v>
      </c>
      <c r="C21" s="28" t="s">
        <v>13</v>
      </c>
      <c r="D21" s="58">
        <v>100</v>
      </c>
      <c r="E21" s="22"/>
      <c r="F21" s="23">
        <f t="shared" si="1"/>
        <v>0</v>
      </c>
    </row>
    <row r="22" spans="1:6" ht="61.2" x14ac:dyDescent="0.3">
      <c r="A22" s="24">
        <v>4</v>
      </c>
      <c r="B22" s="46" t="s">
        <v>22</v>
      </c>
      <c r="C22" s="28"/>
      <c r="D22" s="58"/>
      <c r="E22" s="22"/>
      <c r="F22" s="23">
        <f t="shared" si="1"/>
        <v>0</v>
      </c>
    </row>
    <row r="23" spans="1:6" x14ac:dyDescent="0.3">
      <c r="A23" s="29">
        <v>4.0999999999999996</v>
      </c>
      <c r="B23" s="46" t="s">
        <v>24</v>
      </c>
      <c r="C23" s="30" t="s">
        <v>6</v>
      </c>
      <c r="D23" s="58">
        <v>4</v>
      </c>
      <c r="E23" s="22"/>
      <c r="F23" s="23">
        <f t="shared" si="1"/>
        <v>0</v>
      </c>
    </row>
    <row r="24" spans="1:6" x14ac:dyDescent="0.3">
      <c r="A24" s="29">
        <v>4.2</v>
      </c>
      <c r="B24" s="46" t="s">
        <v>23</v>
      </c>
      <c r="C24" s="30" t="s">
        <v>6</v>
      </c>
      <c r="D24" s="58">
        <v>1</v>
      </c>
      <c r="E24" s="22"/>
      <c r="F24" s="23">
        <f t="shared" si="1"/>
        <v>0</v>
      </c>
    </row>
    <row r="25" spans="1:6" ht="122.4" x14ac:dyDescent="0.3">
      <c r="A25" s="24">
        <v>5</v>
      </c>
      <c r="B25" s="46" t="s">
        <v>10</v>
      </c>
      <c r="C25" s="30"/>
      <c r="D25" s="58"/>
      <c r="E25" s="22"/>
      <c r="F25" s="23"/>
    </row>
    <row r="26" spans="1:6" ht="20.399999999999999" x14ac:dyDescent="0.3">
      <c r="A26" s="29">
        <v>5.0999999999999996</v>
      </c>
      <c r="B26" s="46" t="s">
        <v>42</v>
      </c>
      <c r="C26" s="28" t="s">
        <v>6</v>
      </c>
      <c r="D26" s="58">
        <v>1</v>
      </c>
      <c r="E26" s="22"/>
      <c r="F26" s="23">
        <f t="shared" ref="F26" si="2">E26*D26</f>
        <v>0</v>
      </c>
    </row>
    <row r="27" spans="1:6" ht="91.8" x14ac:dyDescent="0.3">
      <c r="A27" s="24">
        <v>6</v>
      </c>
      <c r="B27" s="46" t="s">
        <v>52</v>
      </c>
      <c r="C27" s="30" t="s">
        <v>6</v>
      </c>
      <c r="D27" s="58">
        <v>1</v>
      </c>
      <c r="E27" s="22"/>
      <c r="F27" s="23"/>
    </row>
    <row r="28" spans="1:6" x14ac:dyDescent="0.3">
      <c r="A28" s="85" t="s">
        <v>50</v>
      </c>
      <c r="B28" s="69"/>
      <c r="C28" s="69"/>
      <c r="D28" s="69"/>
      <c r="E28" s="70"/>
      <c r="F28" s="53">
        <f>SUM(F12:F27)</f>
        <v>0</v>
      </c>
    </row>
    <row r="29" spans="1:6" s="48" customFormat="1" ht="13.2" x14ac:dyDescent="0.3">
      <c r="A29" s="71" t="s">
        <v>36</v>
      </c>
      <c r="B29" s="71"/>
      <c r="C29" s="31"/>
      <c r="D29" s="61"/>
      <c r="E29" s="31"/>
      <c r="F29" s="31"/>
    </row>
    <row r="30" spans="1:6" s="48" customFormat="1" ht="55.5" customHeight="1" x14ac:dyDescent="0.3">
      <c r="A30" s="24">
        <v>1</v>
      </c>
      <c r="B30" s="47" t="s">
        <v>44</v>
      </c>
      <c r="C30" s="31" t="s">
        <v>6</v>
      </c>
      <c r="D30" s="62">
        <v>3</v>
      </c>
      <c r="E30" s="31"/>
      <c r="F30" s="31">
        <f>E30*D30</f>
        <v>0</v>
      </c>
    </row>
    <row r="31" spans="1:6" s="48" customFormat="1" ht="13.2" x14ac:dyDescent="0.3">
      <c r="A31" s="72" t="s">
        <v>50</v>
      </c>
      <c r="B31" s="73"/>
      <c r="C31" s="73"/>
      <c r="D31" s="73"/>
      <c r="E31" s="74"/>
      <c r="F31" s="32">
        <f>SUM(F30:F30)</f>
        <v>0</v>
      </c>
    </row>
    <row r="32" spans="1:6" x14ac:dyDescent="0.3">
      <c r="A32" s="75" t="s">
        <v>38</v>
      </c>
      <c r="B32" s="76"/>
      <c r="C32" s="33"/>
      <c r="D32" s="63"/>
      <c r="E32" s="22"/>
      <c r="F32" s="54"/>
    </row>
    <row r="33" spans="1:134" s="36" customFormat="1" ht="42" customHeight="1" x14ac:dyDescent="0.3">
      <c r="A33" s="34">
        <v>1</v>
      </c>
      <c r="B33" s="47" t="s">
        <v>39</v>
      </c>
      <c r="C33" s="35" t="s">
        <v>11</v>
      </c>
      <c r="D33" s="59">
        <v>1</v>
      </c>
      <c r="E33" s="22"/>
      <c r="F33" s="23">
        <f>E33*D33</f>
        <v>0</v>
      </c>
    </row>
    <row r="34" spans="1:134" s="37" customFormat="1" ht="61.2" x14ac:dyDescent="0.3">
      <c r="A34" s="34">
        <v>2</v>
      </c>
      <c r="B34" s="47" t="s">
        <v>37</v>
      </c>
      <c r="C34" s="31" t="s">
        <v>12</v>
      </c>
      <c r="D34" s="61">
        <v>395</v>
      </c>
      <c r="E34" s="31"/>
      <c r="F34" s="23">
        <f t="shared" ref="F34" si="3">E34*D34</f>
        <v>0</v>
      </c>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c r="DO34" s="49"/>
      <c r="DP34" s="49"/>
      <c r="DQ34" s="49"/>
      <c r="DR34" s="49"/>
      <c r="DS34" s="49"/>
      <c r="DT34" s="49"/>
      <c r="DU34" s="49"/>
      <c r="DV34" s="49"/>
      <c r="DW34" s="49"/>
      <c r="DX34" s="49"/>
      <c r="DY34" s="49"/>
      <c r="DZ34" s="49"/>
      <c r="EA34" s="49"/>
      <c r="EB34" s="49"/>
      <c r="EC34" s="49"/>
      <c r="ED34" s="49"/>
    </row>
    <row r="35" spans="1:134" s="37" customFormat="1" ht="40.799999999999997" x14ac:dyDescent="0.3">
      <c r="A35" s="34">
        <v>3</v>
      </c>
      <c r="B35" s="47" t="s">
        <v>7</v>
      </c>
      <c r="C35" s="31" t="s">
        <v>12</v>
      </c>
      <c r="D35" s="61">
        <v>10</v>
      </c>
      <c r="E35" s="31"/>
      <c r="F35" s="23">
        <f>E35*D35</f>
        <v>0</v>
      </c>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c r="DO35" s="49"/>
      <c r="DP35" s="49"/>
      <c r="DQ35" s="49"/>
      <c r="DR35" s="49"/>
      <c r="DS35" s="49"/>
      <c r="DT35" s="49"/>
      <c r="DU35" s="49"/>
      <c r="DV35" s="49"/>
      <c r="DW35" s="49"/>
      <c r="DX35" s="49"/>
      <c r="DY35" s="49"/>
      <c r="DZ35" s="49"/>
      <c r="EA35" s="49"/>
      <c r="EB35" s="49"/>
      <c r="EC35" s="49"/>
      <c r="ED35" s="49"/>
    </row>
    <row r="36" spans="1:134" s="37" customFormat="1" ht="10.199999999999999" x14ac:dyDescent="0.3">
      <c r="A36" s="34">
        <v>4</v>
      </c>
      <c r="B36" s="47" t="s">
        <v>53</v>
      </c>
      <c r="C36" s="31" t="s">
        <v>6</v>
      </c>
      <c r="D36" s="61">
        <v>1</v>
      </c>
      <c r="E36" s="31"/>
      <c r="F36" s="23"/>
      <c r="G36" s="49"/>
      <c r="H36" s="49"/>
      <c r="I36" s="49"/>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c r="DJ36" s="49"/>
      <c r="DK36" s="49"/>
      <c r="DL36" s="49"/>
      <c r="DM36" s="49"/>
      <c r="DN36" s="49"/>
      <c r="DO36" s="49"/>
      <c r="DP36" s="49"/>
      <c r="DQ36" s="49"/>
      <c r="DR36" s="49"/>
      <c r="DS36" s="49"/>
      <c r="DT36" s="49"/>
      <c r="DU36" s="49"/>
      <c r="DV36" s="49"/>
      <c r="DW36" s="49"/>
      <c r="DX36" s="49"/>
      <c r="DY36" s="49"/>
      <c r="DZ36" s="49"/>
      <c r="EA36" s="49"/>
      <c r="EB36" s="49"/>
      <c r="EC36" s="49"/>
      <c r="ED36" s="49"/>
    </row>
    <row r="37" spans="1:134" s="37" customFormat="1" ht="10.199999999999999" x14ac:dyDescent="0.3">
      <c r="A37" s="39">
        <v>5</v>
      </c>
      <c r="B37" s="50" t="s">
        <v>45</v>
      </c>
      <c r="C37" s="24" t="s">
        <v>6</v>
      </c>
      <c r="D37" s="59">
        <v>1</v>
      </c>
      <c r="E37" s="22"/>
      <c r="F37" s="38">
        <f t="shared" ref="F37:F38" si="4">E37*D37</f>
        <v>0</v>
      </c>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c r="DO37" s="49"/>
      <c r="DP37" s="49"/>
      <c r="DQ37" s="49"/>
      <c r="DR37" s="49"/>
      <c r="DS37" s="49"/>
      <c r="DT37" s="49"/>
      <c r="DU37" s="49"/>
      <c r="DV37" s="49"/>
      <c r="DW37" s="49"/>
      <c r="DX37" s="49"/>
      <c r="DY37" s="49"/>
      <c r="DZ37" s="49"/>
      <c r="EA37" s="49"/>
      <c r="EB37" s="49"/>
      <c r="EC37" s="49"/>
      <c r="ED37" s="49"/>
    </row>
    <row r="38" spans="1:134" s="37" customFormat="1" ht="10.199999999999999" x14ac:dyDescent="0.3">
      <c r="A38" s="39">
        <v>6</v>
      </c>
      <c r="B38" s="50" t="s">
        <v>43</v>
      </c>
      <c r="C38" s="31" t="s">
        <v>11</v>
      </c>
      <c r="D38" s="61">
        <v>1</v>
      </c>
      <c r="E38" s="22"/>
      <c r="F38" s="38">
        <f t="shared" si="4"/>
        <v>0</v>
      </c>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c r="DJ38" s="49"/>
      <c r="DK38" s="49"/>
      <c r="DL38" s="49"/>
      <c r="DM38" s="49"/>
      <c r="DN38" s="49"/>
      <c r="DO38" s="49"/>
      <c r="DP38" s="49"/>
      <c r="DQ38" s="49"/>
      <c r="DR38" s="49"/>
      <c r="DS38" s="49"/>
      <c r="DT38" s="49"/>
      <c r="DU38" s="49"/>
      <c r="DV38" s="49"/>
      <c r="DW38" s="49"/>
      <c r="DX38" s="49"/>
      <c r="DY38" s="49"/>
      <c r="DZ38" s="49"/>
      <c r="EA38" s="49"/>
      <c r="EB38" s="49"/>
      <c r="EC38" s="49"/>
      <c r="ED38" s="49"/>
    </row>
    <row r="39" spans="1:134" x14ac:dyDescent="0.3">
      <c r="A39" s="68" t="s">
        <v>50</v>
      </c>
      <c r="B39" s="69"/>
      <c r="C39" s="69"/>
      <c r="D39" s="69"/>
      <c r="E39" s="70"/>
      <c r="F39" s="40">
        <f>SUM(F33:F38)</f>
        <v>0</v>
      </c>
    </row>
    <row r="40" spans="1:134" x14ac:dyDescent="0.3">
      <c r="A40" s="68" t="s">
        <v>51</v>
      </c>
      <c r="B40" s="69"/>
      <c r="C40" s="69"/>
      <c r="D40" s="69"/>
      <c r="E40" s="70"/>
      <c r="F40" s="53">
        <f>F5+F10+F31+F28+F39</f>
        <v>0</v>
      </c>
    </row>
    <row r="41" spans="1:134" x14ac:dyDescent="0.3">
      <c r="H41" s="41"/>
    </row>
  </sheetData>
  <mergeCells count="12">
    <mergeCell ref="A1:F1"/>
    <mergeCell ref="A3:B3"/>
    <mergeCell ref="A6:B6"/>
    <mergeCell ref="A5:E5"/>
    <mergeCell ref="A28:E28"/>
    <mergeCell ref="A11:B11"/>
    <mergeCell ref="A10:E10"/>
    <mergeCell ref="A40:E40"/>
    <mergeCell ref="A29:B29"/>
    <mergeCell ref="A31:E31"/>
    <mergeCell ref="A32:B32"/>
    <mergeCell ref="A39:E39"/>
  </mergeCells>
  <pageMargins left="0.7" right="0.45" top="1.5" bottom="0.75" header="0.3" footer="0.3"/>
  <pageSetup paperSize="9" orientation="portrait"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2025-08-03T09:01:06Z</dcterms:modified>
</cp:coreProperties>
</file>